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000"/>
  </bookViews>
  <sheets>
    <sheet name="титульный лист" sheetId="6" r:id="rId1"/>
    <sheet name="раздел 1 " sheetId="5" r:id="rId2"/>
    <sheet name="раздел 2" sheetId="1" r:id="rId3"/>
    <sheet name="раздел 3" sheetId="2" r:id="rId4"/>
    <sheet name="раздел 4" sheetId="3" r:id="rId5"/>
  </sheets>
  <definedNames>
    <definedName name="year">'титульный лист'!#REF!</definedName>
  </definedNames>
  <calcPr calcId="162913"/>
</workbook>
</file>

<file path=xl/calcChain.xml><?xml version="1.0" encoding="utf-8"?>
<calcChain xmlns="http://schemas.openxmlformats.org/spreadsheetml/2006/main">
  <c r="D16" i="3"/>
  <c r="C16"/>
  <c r="E6" i="5" l="1"/>
  <c r="F6"/>
  <c r="D6"/>
  <c r="C6" s="1"/>
  <c r="C22" i="2" l="1"/>
  <c r="D18"/>
  <c r="E12" i="1"/>
  <c r="F12"/>
  <c r="G12"/>
  <c r="H12"/>
  <c r="I12"/>
  <c r="J12"/>
  <c r="K12"/>
  <c r="D12"/>
  <c r="C7" i="5" l="1"/>
  <c r="D4" i="3"/>
  <c r="C4"/>
  <c r="E26" i="2"/>
  <c r="E23" s="1"/>
  <c r="F26"/>
  <c r="F23" s="1"/>
  <c r="G26"/>
  <c r="H26"/>
  <c r="H23" s="1"/>
  <c r="I26"/>
  <c r="I23" s="1"/>
  <c r="J26"/>
  <c r="K26"/>
  <c r="D26"/>
  <c r="D23" s="1"/>
  <c r="G23"/>
  <c r="J23"/>
  <c r="K23"/>
  <c r="E18"/>
  <c r="C18" s="1"/>
  <c r="F18"/>
  <c r="F15" s="1"/>
  <c r="G18"/>
  <c r="G15" s="1"/>
  <c r="H18"/>
  <c r="H15" s="1"/>
  <c r="I18"/>
  <c r="I15" s="1"/>
  <c r="J18"/>
  <c r="J15" s="1"/>
  <c r="K18"/>
  <c r="K15" s="1"/>
  <c r="D15"/>
  <c r="D11"/>
  <c r="E11"/>
  <c r="E8" s="1"/>
  <c r="F11"/>
  <c r="F8" s="1"/>
  <c r="G11"/>
  <c r="G8" s="1"/>
  <c r="H11"/>
  <c r="H8" s="1"/>
  <c r="I11"/>
  <c r="I8" s="1"/>
  <c r="J11"/>
  <c r="J8" s="1"/>
  <c r="K11"/>
  <c r="K8" s="1"/>
  <c r="C9"/>
  <c r="C10"/>
  <c r="C12"/>
  <c r="C13"/>
  <c r="C14"/>
  <c r="C16"/>
  <c r="C17"/>
  <c r="C19"/>
  <c r="C20"/>
  <c r="C21"/>
  <c r="C24"/>
  <c r="C25"/>
  <c r="C27"/>
  <c r="C28"/>
  <c r="C29"/>
  <c r="C7"/>
  <c r="C9" i="1"/>
  <c r="C10"/>
  <c r="C11"/>
  <c r="C12"/>
  <c r="C8"/>
  <c r="C7"/>
  <c r="C8" i="5"/>
  <c r="C9"/>
  <c r="C10"/>
  <c r="C11"/>
  <c r="C12"/>
  <c r="C13"/>
  <c r="C14"/>
  <c r="C15"/>
  <c r="E15" i="2" l="1"/>
  <c r="C15" s="1"/>
  <c r="C23"/>
  <c r="C26"/>
  <c r="C11"/>
  <c r="D8"/>
  <c r="C8" s="1"/>
</calcChain>
</file>

<file path=xl/sharedStrings.xml><?xml version="1.0" encoding="utf-8"?>
<sst xmlns="http://schemas.openxmlformats.org/spreadsheetml/2006/main" count="224" uniqueCount="161">
  <si>
    <t>Типы организаций/подразделения</t>
  </si>
  <si>
    <t>№ строки</t>
  </si>
  <si>
    <t>Число организаций</t>
  </si>
  <si>
    <t>Всего</t>
  </si>
  <si>
    <t>Государственной (федеральной, субъекта РФ) и муниципальной форм собственности</t>
  </si>
  <si>
    <t>Негосударственной формы собственности</t>
  </si>
  <si>
    <t>Частной (форма собственности)</t>
  </si>
  <si>
    <t>Иных форм собственности</t>
  </si>
  <si>
    <t>Всего организаций, оказывающих услуги ранней помощи, различной ведомственной принадлежности</t>
  </si>
  <si>
    <t>Региональный ресурсно-методический центр ранней помощи</t>
  </si>
  <si>
    <t>в том числе: в сфере охраны здоровья и населения</t>
  </si>
  <si>
    <t>в сфере образования</t>
  </si>
  <si>
    <t>в сфере социальной защиты населения</t>
  </si>
  <si>
    <t>Организации в сфере охраны здоровья населения (структурные подразделения,службы, кабинеты)</t>
  </si>
  <si>
    <t>Организации в сфере социальной защиты населения (структурные подразделения, службы, кабинеты)</t>
  </si>
  <si>
    <t>Структурные подразделения в иных государственных организациях</t>
  </si>
  <si>
    <t>Структурные подразделения в негосударственных организациях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</si>
  <si>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</si>
  <si>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</si>
  <si>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</si>
  <si>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</si>
  <si>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</si>
  <si>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</si>
  <si>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</si>
  <si>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</si>
  <si>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</si>
  <si>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Раздел 1. Юридические лица, оказывающие услуги ранней помощи</t>
  </si>
  <si>
    <t>Раздел 2. Численность детей целевой группы, получивших услуги ранней помощи в истекшем году, в организациях различной ведомственной принадлежности</t>
  </si>
  <si>
    <t>Ведомственная принадлежность организации</t>
  </si>
  <si>
    <t>Численность детей целевой группы, получивших услуги ранней помощи</t>
  </si>
  <si>
    <t>в  том числе по возрасту и полу</t>
  </si>
  <si>
    <t>До одного года</t>
  </si>
  <si>
    <t>1 год</t>
  </si>
  <si>
    <t>2 года</t>
  </si>
  <si>
    <t>3 года</t>
  </si>
  <si>
    <t>Организации в сфере охраны здоровья населения (структурные подразделения, службы, кабинеты)</t>
  </si>
  <si>
    <t>Организации в сфере образования (структурные подразделения, службы, кабинеты)</t>
  </si>
  <si>
    <t>Стуктурные подразделения в негосударственных организациях</t>
  </si>
  <si>
    <t>Всего детей, получивших услуги ранней помощи</t>
  </si>
  <si>
    <t>Дети целевой группы</t>
  </si>
  <si>
    <t>Численность детей</t>
  </si>
  <si>
    <t>в том числе по возрасту и полу</t>
  </si>
  <si>
    <t>мальчики</t>
  </si>
  <si>
    <t>девочки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</si>
  <si>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</si>
  <si>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</si>
  <si>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</si>
  <si>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</si>
  <si>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</si>
  <si>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</si>
  <si>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</si>
  <si>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</si>
  <si>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</si>
  <si>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</si>
  <si>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</si>
  <si>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Число детей в субъекте РФ</t>
  </si>
  <si>
    <t>Число детей, отнесенных к целевой группе в истекшем году (строки 19, 20, 21)</t>
  </si>
  <si>
    <t>из них в государственных организациях: дети -инвалиды</t>
  </si>
  <si>
    <t>дети с генетическими нарушениями (не инвалиды)</t>
  </si>
  <si>
    <t>дети группы риска, в том числе: (строки 22,23,24)</t>
  </si>
  <si>
    <t>дети с ОВЗ, с риском развития стойких нарушений функций организма и ограниченной жизнедеятельности</t>
  </si>
  <si>
    <t>дети-сироты и дети, оставшиеся без попечения родителей (не инвалиды)</t>
  </si>
  <si>
    <t>дети из семей, находящихся в в социально-опасном положении (не инвалиды)</t>
  </si>
  <si>
    <t>Число детей, отнесенных к целевой группе, впервые выявленных в истекшем году (строки 26,27,28)</t>
  </si>
  <si>
    <t>из них: дети-ивалиды</t>
  </si>
  <si>
    <t>дети группы риска, в том числе: (строки 29,30,31)</t>
  </si>
  <si>
    <t>Дети целевой группы, родители которых отказались от получения услуг ранней помощи</t>
  </si>
  <si>
    <t>Число детей целевой группы, получивших услуги ранней помощи в истекшем году (строки 34,35,36)</t>
  </si>
  <si>
    <t>дети группы риска, в том числе: (строки 37,38,39)</t>
  </si>
  <si>
    <t>Специалисты</t>
  </si>
  <si>
    <t>из них, прошедших обучение по программам повышения квалификации в области ранней помощи</t>
  </si>
  <si>
    <t>Численность специалистов, оказывающих услуги ранней помощи (сумма строк 41,52, 60, 68, 76)</t>
  </si>
  <si>
    <t>из них в государственных организациях: в организациях в сфере охраны здоровья населения</t>
  </si>
  <si>
    <t>из них: руководитель</t>
  </si>
  <si>
    <t>медицинский психолог</t>
  </si>
  <si>
    <t>учитель-дефектолог/дефектолог</t>
  </si>
  <si>
    <t>учитель-логопед/логопед</t>
  </si>
  <si>
    <t>инструктор-методист по лечебной физкультуре</t>
  </si>
  <si>
    <t>врач-педиатр</t>
  </si>
  <si>
    <t>врач невролог</t>
  </si>
  <si>
    <t>врач сурдолог</t>
  </si>
  <si>
    <t>врач офтальмолог</t>
  </si>
  <si>
    <t>в организациях в сфере образования:</t>
  </si>
  <si>
    <t>педагог-психолог</t>
  </si>
  <si>
    <t>учитель-дефектолог</t>
  </si>
  <si>
    <t>учитель-логопед</t>
  </si>
  <si>
    <t>социальный педагог</t>
  </si>
  <si>
    <t>в организациях социальной защиты населения</t>
  </si>
  <si>
    <t>психолог</t>
  </si>
  <si>
    <t>в организациях иной ведомственной принадлежности</t>
  </si>
  <si>
    <t>в негосударственных организациях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</si>
  <si>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</si>
  <si>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</si>
  <si>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</si>
  <si>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</si>
  <si>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</si>
  <si>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</si>
  <si>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</si>
  <si>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</si>
  <si>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</si>
  <si>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</si>
  <si>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</si>
  <si>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</si>
  <si>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</si>
  <si>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</si>
  <si>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</si>
  <si>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</si>
  <si>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</si>
  <si>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</si>
  <si>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</si>
  <si>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</si>
  <si>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</si>
  <si>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</si>
  <si>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</si>
  <si>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</si>
  <si>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</si>
  <si>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</si>
  <si>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</si>
  <si>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</si>
  <si>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</si>
  <si>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</si>
  <si>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</si>
  <si>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</si>
  <si>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социальный работник</t>
  </si>
  <si>
    <t>83</t>
  </si>
  <si>
    <t>Раздел 3. Численность детей целевой группы в субъекте Российской Федерации</t>
  </si>
  <si>
    <t>до одного года</t>
  </si>
  <si>
    <t>Раздел 4.  Специалисты, оказывающие услуги ранней помощи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</si>
  <si>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</si>
  <si>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</si>
  <si>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</si>
  <si>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года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</si>
  <si>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</si>
  <si>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</si>
  <si>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</si>
  <si>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</si>
  <si>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Код 
формы 
по ОКУД</t>
  </si>
  <si>
    <t>Код</t>
  </si>
  <si>
    <t>отчитывающейся организации по ОКПО</t>
  </si>
  <si>
    <t>ИНН</t>
  </si>
  <si>
    <t>КПП</t>
  </si>
  <si>
    <t>ОГРН</t>
  </si>
  <si>
    <t>Нарушение порядка предоставления  первичных статистических данных, или несвоевременное преждоставление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</si>
  <si>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СВЕДЕНИЯ ПО РАННЕЙ ПОМОЩИ ДЕТЯМ ЦЕЛЕВОЙ ГРУППЫ</t>
  </si>
  <si>
    <t>юридические лица, осуществляющие  деятельность по оказанию ранней помощи детям и их семьям независимо от их организационно-правовых форм и форм собственности:</t>
  </si>
  <si>
    <t>Форма № 1-РП</t>
  </si>
  <si>
    <t xml:space="preserve"> Департамент образования Ярославской области</t>
  </si>
  <si>
    <t xml:space="preserve">Почтовый адрес: </t>
  </si>
  <si>
    <t xml:space="preserve">20 января
20 февраля
5 марта
</t>
  </si>
  <si>
    <t xml:space="preserve">    - исполнительному органу государственной власти субъекта Российской Федерации
       соответствующего ведомства (в сфере социальной защиты населения, образования, здравоохранения):
   - уполномоченному органу государственной власти субъекта Российской Федерации по развитию региональной системы ранней помощи;
 уполномоченный орган государственной власти субъекта Российской Федерации по развитию региональной системы ранней помощи;
 - Министерству труда и социальной защиты Российской Федерации</t>
  </si>
  <si>
    <t>150000, г. Ярославль, улица Советская, дом 7</t>
  </si>
  <si>
    <t>Приказ Росстата:
Об утверждении формы
от 22 марта 2019 г. № 161
О внесении изменений
(при наличии)
от  __________ № ___
от  __________ № ___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</si>
  <si>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</si>
  <si>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</si>
  <si>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</si>
  <si>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</si>
  <si>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</si>
  <si>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 юридического лица)</t>
  </si>
  <si>
    <t>← заполняемая ячейка</t>
  </si>
  <si>
    <t>значение ячейки 18 строки должно быть рано сумме значений ячеек строк 32 и 33</t>
  </si>
  <si>
    <t xml:space="preserve">по состоянию на  31 декабря </t>
  </si>
</sst>
</file>

<file path=xl/styles.xml><?xml version="1.0" encoding="utf-8"?>
<styleSheet xmlns="http://schemas.openxmlformats.org/spreadsheetml/2006/main">
  <numFmts count="2">
    <numFmt numFmtId="164" formatCode="0000000"/>
    <numFmt numFmtId="165" formatCode="[$-F800]dddd\,\ mmmm\ dd\,\ yyyy"/>
  </numFmts>
  <fonts count="14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49" fontId="1" fillId="0" borderId="1" xfId="0" applyNumberFormat="1" applyFont="1" applyBorder="1" applyAlignment="1">
      <alignment vertical="distributed"/>
    </xf>
    <xf numFmtId="49" fontId="1" fillId="0" borderId="1" xfId="0" applyNumberFormat="1" applyFont="1" applyBorder="1" applyAlignment="1">
      <alignment horizontal="center" vertical="distributed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distributed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distributed"/>
    </xf>
    <xf numFmtId="49" fontId="1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7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right" vertical="top" wrapText="1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165" fontId="7" fillId="3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NumberFormat="1" applyFont="1" applyBorder="1" applyAlignment="1">
      <alignment horizontal="center" vertical="distributed"/>
    </xf>
    <xf numFmtId="0" fontId="11" fillId="2" borderId="1" xfId="0" applyNumberFormat="1" applyFont="1" applyFill="1" applyBorder="1" applyAlignment="1">
      <alignment horizontal="center" vertical="distributed"/>
    </xf>
    <xf numFmtId="49" fontId="1" fillId="4" borderId="1" xfId="0" applyNumberFormat="1" applyFont="1" applyFill="1" applyBorder="1" applyAlignment="1">
      <alignment vertical="distributed"/>
    </xf>
    <xf numFmtId="49" fontId="1" fillId="4" borderId="1" xfId="0" applyNumberFormat="1" applyFont="1" applyFill="1" applyBorder="1" applyAlignment="1">
      <alignment horizontal="center" vertical="distributed"/>
    </xf>
    <xf numFmtId="0" fontId="1" fillId="4" borderId="1" xfId="0" applyNumberFormat="1" applyFont="1" applyFill="1" applyBorder="1" applyAlignment="1">
      <alignment horizontal="center" vertical="distributed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 applyProtection="1">
      <alignment horizontal="center" vertical="distributed"/>
      <protection locked="0"/>
    </xf>
    <xf numFmtId="0" fontId="1" fillId="4" borderId="1" xfId="0" applyNumberFormat="1" applyFont="1" applyFill="1" applyBorder="1" applyAlignment="1" applyProtection="1">
      <alignment horizontal="center" vertical="distributed"/>
      <protection hidden="1"/>
    </xf>
    <xf numFmtId="0" fontId="1" fillId="0" borderId="1" xfId="0" applyNumberFormat="1" applyFont="1" applyFill="1" applyBorder="1" applyAlignment="1" applyProtection="1">
      <alignment horizontal="center" vertical="distributed"/>
      <protection hidden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distributed"/>
    </xf>
    <xf numFmtId="0" fontId="1" fillId="2" borderId="1" xfId="0" applyNumberFormat="1" applyFont="1" applyFill="1" applyBorder="1" applyAlignment="1" applyProtection="1">
      <alignment horizontal="center" vertical="distributed"/>
    </xf>
    <xf numFmtId="49" fontId="1" fillId="0" borderId="1" xfId="0" applyNumberFormat="1" applyFont="1" applyBorder="1" applyAlignment="1">
      <alignment horizontal="left" vertical="top" wrapText="1" indent="1"/>
    </xf>
    <xf numFmtId="49" fontId="1" fillId="0" borderId="1" xfId="0" applyNumberFormat="1" applyFont="1" applyBorder="1" applyAlignment="1">
      <alignment horizontal="left" vertical="top" wrapText="1" indent="2"/>
    </xf>
    <xf numFmtId="49" fontId="1" fillId="0" borderId="1" xfId="0" applyNumberFormat="1" applyFont="1" applyBorder="1" applyAlignment="1">
      <alignment horizontal="left" vertical="distributed" indent="1"/>
    </xf>
    <xf numFmtId="49" fontId="1" fillId="4" borderId="1" xfId="0" applyNumberFormat="1" applyFont="1" applyFill="1" applyBorder="1" applyAlignment="1">
      <alignment horizontal="left" vertical="distributed" indent="1"/>
    </xf>
    <xf numFmtId="49" fontId="1" fillId="0" borderId="1" xfId="0" applyNumberFormat="1" applyFont="1" applyBorder="1" applyAlignment="1">
      <alignment horizontal="left" vertical="distributed" indent="2"/>
    </xf>
    <xf numFmtId="49" fontId="1" fillId="4" borderId="1" xfId="0" applyNumberFormat="1" applyFont="1" applyFill="1" applyBorder="1" applyAlignment="1">
      <alignment horizontal="left" vertical="distributed" indent="2"/>
    </xf>
    <xf numFmtId="0" fontId="1" fillId="4" borderId="1" xfId="0" applyNumberFormat="1" applyFont="1" applyFill="1" applyBorder="1" applyAlignment="1" applyProtection="1">
      <alignment horizontal="center" vertical="distributed"/>
    </xf>
    <xf numFmtId="49" fontId="1" fillId="4" borderId="1" xfId="0" applyNumberFormat="1" applyFont="1" applyFill="1" applyBorder="1" applyAlignment="1" applyProtection="1">
      <alignment horizontal="center" vertical="distributed"/>
    </xf>
    <xf numFmtId="49" fontId="1" fillId="0" borderId="1" xfId="0" applyNumberFormat="1" applyFont="1" applyBorder="1" applyAlignment="1" applyProtection="1">
      <alignment horizontal="center" vertical="distributed"/>
    </xf>
    <xf numFmtId="49" fontId="0" fillId="0" borderId="1" xfId="0" applyNumberFormat="1" applyBorder="1" applyAlignment="1" applyProtection="1">
      <alignment horizontal="center" vertical="distributed"/>
    </xf>
    <xf numFmtId="0" fontId="0" fillId="0" borderId="1" xfId="0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left" vertical="distributed" indent="1"/>
    </xf>
    <xf numFmtId="0" fontId="1" fillId="0" borderId="1" xfId="0" applyNumberFormat="1" applyFont="1" applyFill="1" applyBorder="1" applyAlignment="1">
      <alignment horizontal="center" vertical="distributed"/>
    </xf>
    <xf numFmtId="49" fontId="1" fillId="0" borderId="1" xfId="0" applyNumberFormat="1" applyFont="1" applyFill="1" applyBorder="1" applyAlignment="1">
      <alignment horizontal="left" vertical="distributed" indent="2"/>
    </xf>
    <xf numFmtId="49" fontId="1" fillId="0" borderId="1" xfId="0" applyNumberFormat="1" applyFont="1" applyFill="1" applyBorder="1" applyAlignment="1">
      <alignment horizontal="center" vertical="distributed"/>
    </xf>
    <xf numFmtId="49" fontId="1" fillId="0" borderId="1" xfId="0" applyNumberFormat="1" applyFont="1" applyFill="1" applyBorder="1" applyAlignment="1" applyProtection="1">
      <alignment horizontal="center" vertical="distributed"/>
    </xf>
    <xf numFmtId="49" fontId="1" fillId="4" borderId="1" xfId="0" applyNumberFormat="1" applyFont="1" applyFill="1" applyBorder="1" applyAlignment="1" applyProtection="1">
      <alignment horizontal="center" vertical="distributed"/>
      <protection hidden="1"/>
    </xf>
    <xf numFmtId="0" fontId="2" fillId="5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1" fillId="6" borderId="1" xfId="0" applyNumberFormat="1" applyFont="1" applyFill="1" applyBorder="1" applyAlignment="1" applyProtection="1">
      <alignment horizontal="center" vertical="distributed"/>
      <protection locked="0"/>
    </xf>
    <xf numFmtId="0" fontId="11" fillId="6" borderId="1" xfId="0" applyNumberFormat="1" applyFont="1" applyFill="1" applyBorder="1" applyAlignment="1" applyProtection="1">
      <alignment horizontal="center" vertical="distributed"/>
      <protection locked="0"/>
    </xf>
    <xf numFmtId="49" fontId="12" fillId="0" borderId="18" xfId="0" applyNumberFormat="1" applyFont="1" applyFill="1" applyBorder="1" applyAlignment="1">
      <alignment horizontal="center" vertical="distributed"/>
    </xf>
    <xf numFmtId="49" fontId="3" fillId="2" borderId="1" xfId="0" applyNumberFormat="1" applyFont="1" applyFill="1" applyBorder="1" applyAlignment="1">
      <alignment vertical="top" wrapText="1"/>
    </xf>
    <xf numFmtId="49" fontId="13" fillId="0" borderId="1" xfId="0" applyNumberFormat="1" applyFont="1" applyBorder="1" applyAlignment="1">
      <alignment horizontal="left" vertical="top" wrapText="1" indent="1"/>
    </xf>
    <xf numFmtId="49" fontId="1" fillId="0" borderId="1" xfId="0" applyNumberFormat="1" applyFont="1" applyBorder="1" applyAlignment="1">
      <alignment horizontal="left" vertical="top" wrapText="1" indent="3"/>
    </xf>
    <xf numFmtId="0" fontId="3" fillId="2" borderId="1" xfId="0" applyNumberFormat="1" applyFont="1" applyFill="1" applyBorder="1" applyAlignment="1">
      <alignment horizontal="center" vertical="distributed"/>
    </xf>
    <xf numFmtId="49" fontId="3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 applyProtection="1">
      <alignment horizontal="center" vertical="center"/>
    </xf>
    <xf numFmtId="49" fontId="13" fillId="0" borderId="1" xfId="0" applyNumberFormat="1" applyFont="1" applyBorder="1" applyAlignment="1">
      <alignment horizontal="center" vertical="distributed"/>
    </xf>
    <xf numFmtId="0" fontId="13" fillId="0" borderId="1" xfId="0" applyFont="1" applyBorder="1" applyAlignment="1" applyProtection="1">
      <alignment horizontal="center" vertical="center"/>
    </xf>
    <xf numFmtId="0" fontId="3" fillId="0" borderId="1" xfId="0" applyNumberFormat="1" applyFont="1" applyBorder="1" applyAlignment="1">
      <alignment horizontal="center" vertical="distributed"/>
    </xf>
    <xf numFmtId="0" fontId="13" fillId="0" borderId="1" xfId="0" applyNumberFormat="1" applyFont="1" applyBorder="1" applyAlignment="1">
      <alignment horizontal="center" vertical="distributed"/>
    </xf>
    <xf numFmtId="0" fontId="13" fillId="6" borderId="1" xfId="0" applyNumberFormat="1" applyFont="1" applyFill="1" applyBorder="1" applyAlignment="1" applyProtection="1">
      <alignment horizontal="center" vertical="distributed"/>
      <protection locked="0"/>
    </xf>
    <xf numFmtId="0" fontId="4" fillId="0" borderId="2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49" fontId="4" fillId="3" borderId="9" xfId="0" applyNumberFormat="1" applyFont="1" applyFill="1" applyBorder="1" applyAlignment="1" applyProtection="1">
      <alignment horizontal="right" vertical="center"/>
      <protection locked="0"/>
    </xf>
    <xf numFmtId="49" fontId="4" fillId="3" borderId="10" xfId="0" applyNumberFormat="1" applyFont="1" applyFill="1" applyBorder="1" applyAlignment="1" applyProtection="1">
      <alignment horizontal="right" vertical="center"/>
      <protection locked="0"/>
    </xf>
    <xf numFmtId="49" fontId="4" fillId="3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>
      <alignment vertical="center"/>
    </xf>
    <xf numFmtId="0" fontId="4" fillId="3" borderId="24" xfId="0" applyFont="1" applyFill="1" applyBorder="1" applyAlignment="1" applyProtection="1">
      <alignment horizontal="left" vertical="center" wrapText="1"/>
      <protection locked="0"/>
    </xf>
    <xf numFmtId="0" fontId="4" fillId="3" borderId="25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" fontId="4" fillId="0" borderId="16" xfId="0" applyNumberFormat="1" applyFont="1" applyFill="1" applyBorder="1" applyAlignment="1" applyProtection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8" xfId="0" applyFont="1" applyBorder="1" applyAlignment="1">
      <alignment wrapText="1"/>
    </xf>
    <xf numFmtId="49" fontId="1" fillId="0" borderId="5" xfId="0" applyNumberFormat="1" applyFont="1" applyBorder="1" applyAlignment="1">
      <alignment horizontal="center" vertical="distributed"/>
    </xf>
    <xf numFmtId="49" fontId="1" fillId="0" borderId="7" xfId="0" applyNumberFormat="1" applyFont="1" applyBorder="1" applyAlignment="1">
      <alignment horizontal="center" vertical="distributed"/>
    </xf>
    <xf numFmtId="49" fontId="1" fillId="0" borderId="2" xfId="0" applyNumberFormat="1" applyFont="1" applyBorder="1" applyAlignment="1">
      <alignment horizontal="center" vertical="distributed"/>
    </xf>
    <xf numFmtId="49" fontId="1" fillId="0" borderId="3" xfId="0" applyNumberFormat="1" applyFont="1" applyBorder="1" applyAlignment="1">
      <alignment horizontal="center" vertical="distributed"/>
    </xf>
    <xf numFmtId="49" fontId="1" fillId="0" borderId="4" xfId="0" applyNumberFormat="1" applyFont="1" applyBorder="1" applyAlignment="1">
      <alignment horizontal="center" vertical="distributed"/>
    </xf>
    <xf numFmtId="49" fontId="1" fillId="0" borderId="6" xfId="0" applyNumberFormat="1" applyFont="1" applyBorder="1" applyAlignment="1">
      <alignment horizontal="center" vertical="distributed"/>
    </xf>
    <xf numFmtId="0" fontId="4" fillId="0" borderId="24" xfId="0" applyFont="1" applyBorder="1" applyAlignment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/>
    <xf numFmtId="0" fontId="7" fillId="3" borderId="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1"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8"/>
  <sheetViews>
    <sheetView tabSelected="1" topLeftCell="A11" workbookViewId="0">
      <selection activeCell="CM26" sqref="CM26"/>
    </sheetView>
  </sheetViews>
  <sheetFormatPr defaultRowHeight="15"/>
  <cols>
    <col min="1" max="87" width="1.7109375" style="13" customWidth="1"/>
    <col min="88" max="16384" width="9.140625" style="14"/>
  </cols>
  <sheetData>
    <row r="1" spans="1:87" ht="15.75" thickBot="1"/>
    <row r="2" spans="1:87" ht="15.75" hidden="1" thickBot="1"/>
    <row r="3" spans="1:87" ht="15.75" hidden="1" thickBot="1"/>
    <row r="4" spans="1:87" ht="15.75" hidden="1" thickBot="1"/>
    <row r="5" spans="1:87" ht="15.75" hidden="1" thickBot="1"/>
    <row r="6" spans="1:87" ht="15.75" hidden="1" thickBot="1"/>
    <row r="7" spans="1:87" ht="15.75" hidden="1" thickBot="1"/>
    <row r="8" spans="1:87" ht="15.75" hidden="1" thickBot="1"/>
    <row r="9" spans="1:87" ht="15.75" hidden="1" thickBot="1"/>
    <row r="10" spans="1:87" ht="15.75" hidden="1" thickBot="1"/>
    <row r="11" spans="1:87" ht="16.5" thickBot="1">
      <c r="A11" s="15"/>
      <c r="B11" s="16"/>
      <c r="C11" s="16"/>
      <c r="D11" s="16"/>
      <c r="E11" s="16"/>
      <c r="F11" s="16"/>
      <c r="G11" s="17"/>
      <c r="H11" s="147" t="s">
        <v>128</v>
      </c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9"/>
      <c r="BY11" s="17"/>
      <c r="BZ11" s="17"/>
      <c r="CA11" s="16"/>
      <c r="CB11" s="16"/>
      <c r="CC11" s="16"/>
      <c r="CD11" s="16"/>
      <c r="CE11" s="16"/>
      <c r="CF11" s="16"/>
      <c r="CG11" s="16"/>
      <c r="CH11" s="16"/>
      <c r="CI11" s="16"/>
    </row>
    <row r="12" spans="1:87" ht="16.5" thickBot="1">
      <c r="A12" s="15"/>
      <c r="B12" s="16"/>
      <c r="C12" s="16"/>
      <c r="D12" s="16"/>
      <c r="E12" s="16"/>
      <c r="F12" s="16"/>
      <c r="G12" s="17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17"/>
      <c r="BZ12" s="17"/>
      <c r="CA12" s="16"/>
      <c r="CB12" s="16"/>
      <c r="CC12" s="16"/>
      <c r="CD12" s="16"/>
      <c r="CE12" s="16"/>
      <c r="CF12" s="16"/>
      <c r="CG12" s="16"/>
      <c r="CH12" s="16"/>
      <c r="CI12" s="16"/>
    </row>
    <row r="13" spans="1:87" ht="16.5" thickBot="1">
      <c r="A13" s="15"/>
      <c r="B13" s="16"/>
      <c r="C13" s="16"/>
      <c r="D13" s="16"/>
      <c r="E13" s="16"/>
      <c r="F13" s="16"/>
      <c r="G13" s="17"/>
      <c r="H13" s="147" t="s">
        <v>129</v>
      </c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9"/>
      <c r="BY13" s="17"/>
      <c r="BZ13" s="17"/>
      <c r="CA13" s="16"/>
      <c r="CB13" s="16"/>
      <c r="CC13" s="16"/>
      <c r="CD13" s="16"/>
      <c r="CE13" s="16"/>
      <c r="CF13" s="16"/>
      <c r="CG13" s="16"/>
      <c r="CH13" s="16"/>
      <c r="CI13" s="16"/>
    </row>
    <row r="14" spans="1:87" ht="15" customHeight="1" thickBot="1"/>
    <row r="15" spans="1:87" ht="15.75" hidden="1" thickBot="1">
      <c r="A15" s="16"/>
      <c r="B15" s="16"/>
      <c r="C15" s="16"/>
      <c r="D15" s="16"/>
      <c r="E15" s="16"/>
      <c r="F15" s="16"/>
      <c r="G15" s="16"/>
      <c r="H15" s="118" t="s">
        <v>129</v>
      </c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20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</row>
    <row r="16" spans="1:87" ht="15.75" hidden="1" thickBot="1"/>
    <row r="17" spans="1:87" ht="51.75" customHeight="1" thickBot="1">
      <c r="E17" s="150" t="s">
        <v>142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2"/>
    </row>
    <row r="18" spans="1:87" ht="15" customHeight="1" thickBot="1"/>
    <row r="19" spans="1:87" ht="15" customHeight="1" thickBot="1">
      <c r="H19" s="118" t="s">
        <v>130</v>
      </c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20"/>
      <c r="CG19" s="14"/>
      <c r="CH19" s="14"/>
      <c r="CI19" s="14"/>
    </row>
    <row r="20" spans="1:87" ht="15" customHeight="1" thickBot="1">
      <c r="CG20" s="14"/>
      <c r="CH20" s="14"/>
      <c r="CI20" s="14"/>
    </row>
    <row r="21" spans="1:87">
      <c r="K21" s="153" t="s">
        <v>143</v>
      </c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54"/>
      <c r="CD21" s="14"/>
      <c r="CE21" s="14"/>
      <c r="CF21" s="14"/>
      <c r="CG21" s="14"/>
      <c r="CH21" s="14"/>
      <c r="CI21" s="14"/>
    </row>
    <row r="22" spans="1:87" s="18" customFormat="1" ht="13.5" thickBot="1">
      <c r="I22" s="19"/>
      <c r="K22" s="139" t="s">
        <v>160</v>
      </c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1">
        <v>2022</v>
      </c>
      <c r="AW22" s="141"/>
      <c r="AX22" s="141"/>
      <c r="AY22" s="142" t="s">
        <v>131</v>
      </c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3"/>
      <c r="BV22" s="16"/>
    </row>
    <row r="23" spans="1:87" ht="15.75" thickBot="1">
      <c r="CG23" s="14"/>
      <c r="CH23" s="14"/>
      <c r="CI23" s="14"/>
    </row>
    <row r="24" spans="1:87" ht="15.75" thickBot="1">
      <c r="A24" s="118" t="s">
        <v>132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20"/>
      <c r="AY24" s="118" t="s">
        <v>133</v>
      </c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20"/>
      <c r="BQ24" s="144" t="s">
        <v>145</v>
      </c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6"/>
      <c r="CD24" s="20"/>
      <c r="CE24" s="20"/>
      <c r="CF24" s="21"/>
      <c r="CG24" s="14"/>
      <c r="CH24" s="14"/>
      <c r="CI24" s="14"/>
    </row>
    <row r="25" spans="1:87" ht="32.25" customHeight="1">
      <c r="A25" s="128" t="s">
        <v>144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30"/>
      <c r="AY25" s="131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3"/>
      <c r="BO25" s="110" t="s">
        <v>151</v>
      </c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22"/>
      <c r="CG25" s="14"/>
      <c r="CH25" s="14"/>
      <c r="CI25" s="14"/>
    </row>
    <row r="26" spans="1:87" ht="99" customHeight="1" thickBot="1">
      <c r="A26" s="134" t="s">
        <v>149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6"/>
      <c r="AY26" s="109" t="s">
        <v>148</v>
      </c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8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22"/>
      <c r="CG26" s="14"/>
      <c r="CH26" s="14"/>
      <c r="CI26" s="14"/>
    </row>
    <row r="27" spans="1:87" ht="15.75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23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5"/>
      <c r="BK27" s="25"/>
      <c r="BL27" s="26"/>
      <c r="BM27" s="27"/>
      <c r="BP27" s="28"/>
      <c r="BQ27" s="28"/>
      <c r="BR27" s="28"/>
      <c r="BS27" s="118" t="s">
        <v>134</v>
      </c>
      <c r="BT27" s="119"/>
      <c r="BU27" s="119"/>
      <c r="BV27" s="119"/>
      <c r="BW27" s="119"/>
      <c r="BX27" s="119"/>
      <c r="BY27" s="119"/>
      <c r="BZ27" s="119"/>
      <c r="CA27" s="120"/>
      <c r="CB27" s="28"/>
      <c r="CC27" s="28"/>
      <c r="CD27" s="28"/>
      <c r="CE27" s="22"/>
      <c r="CF27" s="22"/>
      <c r="CG27" s="14"/>
      <c r="CH27" s="14"/>
      <c r="CI27" s="14"/>
    </row>
    <row r="28" spans="1:87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16"/>
      <c r="BL28" s="31"/>
      <c r="BM28" s="22"/>
      <c r="BN28" s="22"/>
      <c r="BO28" s="22"/>
      <c r="BP28" s="22"/>
      <c r="BQ28" s="30"/>
      <c r="BR28" s="30"/>
      <c r="BS28" s="30"/>
      <c r="BT28" s="30"/>
      <c r="BU28" s="30"/>
      <c r="BV28" s="30"/>
      <c r="BW28" s="30"/>
      <c r="BX28" s="30"/>
      <c r="BY28" s="30"/>
      <c r="BZ28" s="22"/>
      <c r="CA28" s="22"/>
      <c r="CB28" s="22"/>
      <c r="CC28" s="22"/>
      <c r="CD28" s="31"/>
      <c r="CG28" s="14"/>
      <c r="CH28" s="14"/>
      <c r="CI28" s="14"/>
    </row>
    <row r="29" spans="1:87">
      <c r="A29" s="121" t="s">
        <v>135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3" t="s">
        <v>146</v>
      </c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4"/>
      <c r="CG29" s="14"/>
      <c r="CH29" s="14"/>
      <c r="CI29" s="14"/>
    </row>
    <row r="30" spans="1:87" ht="15.75" thickBot="1">
      <c r="A30" s="121" t="s">
        <v>147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5"/>
      <c r="R30" s="125"/>
      <c r="S30" s="125"/>
      <c r="T30" s="125"/>
      <c r="U30" s="125"/>
      <c r="V30" s="125"/>
      <c r="W30" s="125"/>
      <c r="X30" s="126" t="s">
        <v>150</v>
      </c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7"/>
      <c r="CG30" s="14"/>
      <c r="CH30" s="14"/>
      <c r="CI30" s="14"/>
    </row>
    <row r="31" spans="1:87" ht="15.75" thickBot="1">
      <c r="A31" s="99" t="s">
        <v>136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1"/>
      <c r="Q31" s="103" t="s">
        <v>137</v>
      </c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5"/>
      <c r="CG31" s="14"/>
      <c r="CH31" s="14"/>
      <c r="CI31" s="14"/>
    </row>
    <row r="32" spans="1:87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99" t="s">
        <v>138</v>
      </c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6" t="s">
        <v>139</v>
      </c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8"/>
      <c r="AY32" s="100" t="s">
        <v>140</v>
      </c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 t="s">
        <v>141</v>
      </c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4"/>
      <c r="CH32" s="14"/>
      <c r="CI32" s="14"/>
    </row>
    <row r="33" spans="1:87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9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1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4"/>
      <c r="CH33" s="14"/>
      <c r="CI33" s="14"/>
    </row>
    <row r="34" spans="1:87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9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1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4"/>
      <c r="CH34" s="14"/>
      <c r="CI34" s="14"/>
    </row>
    <row r="35" spans="1:87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9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1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4"/>
      <c r="CH35" s="14"/>
      <c r="CI35" s="14"/>
    </row>
    <row r="36" spans="1:87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12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4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4"/>
      <c r="CH36" s="14"/>
      <c r="CI36" s="14"/>
    </row>
    <row r="37" spans="1:87" ht="15.75" thickBot="1">
      <c r="A37" s="92">
        <v>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>
        <v>2</v>
      </c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>
        <v>3</v>
      </c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>
        <v>4</v>
      </c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>
        <v>5</v>
      </c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14"/>
      <c r="CH37" s="14"/>
      <c r="CI37" s="14"/>
    </row>
    <row r="38" spans="1:87" ht="15.75" thickBo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5"/>
      <c r="Q38" s="96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8"/>
      <c r="AH38" s="96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8"/>
      <c r="AY38" s="96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8"/>
      <c r="BP38" s="96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8"/>
      <c r="CG38" s="14"/>
      <c r="CH38" s="14"/>
      <c r="CI38" s="14"/>
    </row>
  </sheetData>
  <mergeCells count="39">
    <mergeCell ref="H11:BX11"/>
    <mergeCell ref="H15:BX15"/>
    <mergeCell ref="E17:CA17"/>
    <mergeCell ref="H19:BX19"/>
    <mergeCell ref="K21:BU21"/>
    <mergeCell ref="H13:BX13"/>
    <mergeCell ref="K22:AU22"/>
    <mergeCell ref="AV22:AX22"/>
    <mergeCell ref="AY22:BU22"/>
    <mergeCell ref="A24:AX24"/>
    <mergeCell ref="AY24:BM24"/>
    <mergeCell ref="BQ24:CC24"/>
    <mergeCell ref="A25:AX25"/>
    <mergeCell ref="AY25:BM25"/>
    <mergeCell ref="BO25:CE26"/>
    <mergeCell ref="A26:AX26"/>
    <mergeCell ref="AY26:BM26"/>
    <mergeCell ref="A27:AX27"/>
    <mergeCell ref="BS27:CA27"/>
    <mergeCell ref="A29:W29"/>
    <mergeCell ref="X29:CF29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BP37:CF37"/>
  </mergeCells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allowBlank="1" showInputMessage="1" showErrorMessage="1" errorTitle="Ошибка ввода" error="Выберите значение из списка" sqref="AV22:AX2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D12" sqref="D12"/>
    </sheetView>
  </sheetViews>
  <sheetFormatPr defaultRowHeight="15"/>
  <cols>
    <col min="1" max="1" width="30.7109375" customWidth="1"/>
    <col min="4" max="4" width="13" customWidth="1"/>
    <col min="5" max="5" width="15.140625" customWidth="1"/>
    <col min="6" max="6" width="23.5703125" customWidth="1"/>
  </cols>
  <sheetData>
    <row r="1" spans="1:6">
      <c r="A1" s="8" t="s">
        <v>26</v>
      </c>
    </row>
    <row r="2" spans="1:6">
      <c r="A2" s="155" t="s">
        <v>0</v>
      </c>
      <c r="B2" s="155" t="s">
        <v>1</v>
      </c>
      <c r="C2" s="158" t="s">
        <v>2</v>
      </c>
      <c r="D2" s="159"/>
      <c r="E2" s="159"/>
      <c r="F2" s="160"/>
    </row>
    <row r="3" spans="1:6">
      <c r="A3" s="156"/>
      <c r="B3" s="156"/>
      <c r="C3" s="161" t="s">
        <v>3</v>
      </c>
      <c r="D3" s="161" t="s">
        <v>4</v>
      </c>
      <c r="E3" s="163" t="s">
        <v>5</v>
      </c>
      <c r="F3" s="164"/>
    </row>
    <row r="4" spans="1:6" ht="58.5" customHeight="1">
      <c r="A4" s="157"/>
      <c r="B4" s="157"/>
      <c r="C4" s="162"/>
      <c r="D4" s="162"/>
      <c r="E4" s="33" t="s">
        <v>6</v>
      </c>
      <c r="F4" s="33" t="s">
        <v>7</v>
      </c>
    </row>
    <row r="5" spans="1:6">
      <c r="A5" s="4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33.75">
      <c r="A6" s="47" t="s">
        <v>8</v>
      </c>
      <c r="B6" s="48" t="s">
        <v>17</v>
      </c>
      <c r="C6" s="75">
        <f>SUM(D6:F6)</f>
        <v>145</v>
      </c>
      <c r="D6" s="65">
        <f>SUM(D9,D11:D15)</f>
        <v>145</v>
      </c>
      <c r="E6" s="65">
        <f t="shared" ref="E6:F6" si="0">SUM(E9,E11:E15)</f>
        <v>0</v>
      </c>
      <c r="F6" s="65">
        <f t="shared" si="0"/>
        <v>0</v>
      </c>
    </row>
    <row r="7" spans="1:6" ht="22.5">
      <c r="A7" s="1" t="s">
        <v>9</v>
      </c>
      <c r="B7" s="2" t="s">
        <v>18</v>
      </c>
      <c r="C7" s="53">
        <f t="shared" ref="C7:C15" si="1">SUM(D7:F7)</f>
        <v>1</v>
      </c>
      <c r="D7" s="56">
        <v>1</v>
      </c>
      <c r="E7" s="66"/>
      <c r="F7" s="66"/>
    </row>
    <row r="8" spans="1:6" ht="22.5">
      <c r="A8" s="60" t="s">
        <v>10</v>
      </c>
      <c r="B8" s="2" t="s">
        <v>19</v>
      </c>
      <c r="C8" s="53">
        <f t="shared" si="1"/>
        <v>0</v>
      </c>
      <c r="D8" s="66"/>
      <c r="E8" s="66"/>
      <c r="F8" s="66"/>
    </row>
    <row r="9" spans="1:6">
      <c r="A9" s="61" t="s">
        <v>11</v>
      </c>
      <c r="B9" s="48" t="s">
        <v>20</v>
      </c>
      <c r="C9" s="52">
        <f t="shared" si="1"/>
        <v>1</v>
      </c>
      <c r="D9" s="64">
        <v>1</v>
      </c>
      <c r="E9" s="65"/>
      <c r="F9" s="65"/>
    </row>
    <row r="10" spans="1:6">
      <c r="A10" s="60" t="s">
        <v>12</v>
      </c>
      <c r="B10" s="2" t="s">
        <v>21</v>
      </c>
      <c r="C10" s="53">
        <f t="shared" si="1"/>
        <v>0</v>
      </c>
      <c r="D10" s="66"/>
      <c r="E10" s="66"/>
      <c r="F10" s="66"/>
    </row>
    <row r="11" spans="1:6" ht="33.75">
      <c r="A11" s="1" t="s">
        <v>13</v>
      </c>
      <c r="B11" s="2" t="s">
        <v>22</v>
      </c>
      <c r="C11" s="53">
        <f t="shared" si="1"/>
        <v>0</v>
      </c>
      <c r="D11" s="66"/>
      <c r="E11" s="66"/>
      <c r="F11" s="66"/>
    </row>
    <row r="12" spans="1:6" ht="33.75">
      <c r="A12" s="47" t="s">
        <v>36</v>
      </c>
      <c r="B12" s="48" t="s">
        <v>23</v>
      </c>
      <c r="C12" s="52">
        <f t="shared" si="1"/>
        <v>144</v>
      </c>
      <c r="D12" s="64">
        <v>144</v>
      </c>
      <c r="E12" s="65"/>
      <c r="F12" s="65"/>
    </row>
    <row r="13" spans="1:6" ht="33.75">
      <c r="A13" s="1" t="s">
        <v>14</v>
      </c>
      <c r="B13" s="2" t="s">
        <v>24</v>
      </c>
      <c r="C13" s="53">
        <f t="shared" si="1"/>
        <v>0</v>
      </c>
      <c r="D13" s="67"/>
      <c r="E13" s="67"/>
      <c r="F13" s="67"/>
    </row>
    <row r="14" spans="1:6" ht="22.5">
      <c r="A14" s="1" t="s">
        <v>15</v>
      </c>
      <c r="B14" s="6" t="s">
        <v>25</v>
      </c>
      <c r="C14" s="53">
        <f t="shared" si="1"/>
        <v>0</v>
      </c>
      <c r="D14" s="68"/>
      <c r="E14" s="68"/>
      <c r="F14" s="68"/>
    </row>
    <row r="15" spans="1:6" ht="22.5">
      <c r="A15" s="1" t="s">
        <v>16</v>
      </c>
      <c r="B15" s="7">
        <v>10</v>
      </c>
      <c r="C15" s="53">
        <f t="shared" si="1"/>
        <v>0</v>
      </c>
      <c r="D15" s="68"/>
      <c r="E15" s="68"/>
      <c r="F15" s="68"/>
    </row>
  </sheetData>
  <sheetProtection sheet="1" objects="1" scenarios="1"/>
  <mergeCells count="6">
    <mergeCell ref="A2:A4"/>
    <mergeCell ref="B2:B4"/>
    <mergeCell ref="C2:F2"/>
    <mergeCell ref="C3:C4"/>
    <mergeCell ref="D3:D4"/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D8" sqref="D8"/>
    </sheetView>
  </sheetViews>
  <sheetFormatPr defaultRowHeight="15"/>
  <cols>
    <col min="1" max="1" width="47.85546875" customWidth="1"/>
    <col min="4" max="4" width="13" customWidth="1"/>
    <col min="5" max="5" width="15.140625" customWidth="1"/>
    <col min="6" max="6" width="11.85546875" customWidth="1"/>
  </cols>
  <sheetData>
    <row r="1" spans="1:11">
      <c r="A1" s="165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>
      <c r="A2" s="167" t="s">
        <v>28</v>
      </c>
      <c r="B2" s="167" t="s">
        <v>1</v>
      </c>
      <c r="C2" s="172" t="s">
        <v>29</v>
      </c>
      <c r="D2" s="173"/>
      <c r="E2" s="173"/>
      <c r="F2" s="173"/>
      <c r="G2" s="173"/>
      <c r="H2" s="173"/>
      <c r="I2" s="173"/>
      <c r="J2" s="173"/>
      <c r="K2" s="174"/>
    </row>
    <row r="3" spans="1:11">
      <c r="A3" s="168"/>
      <c r="B3" s="170"/>
      <c r="C3" s="167" t="s">
        <v>3</v>
      </c>
      <c r="D3" s="172" t="s">
        <v>30</v>
      </c>
      <c r="E3" s="173"/>
      <c r="F3" s="173"/>
      <c r="G3" s="173"/>
      <c r="H3" s="173"/>
      <c r="I3" s="173"/>
      <c r="J3" s="173"/>
      <c r="K3" s="174"/>
    </row>
    <row r="4" spans="1:11">
      <c r="A4" s="168"/>
      <c r="B4" s="170"/>
      <c r="C4" s="170"/>
      <c r="D4" s="172" t="s">
        <v>31</v>
      </c>
      <c r="E4" s="174"/>
      <c r="F4" s="172" t="s">
        <v>32</v>
      </c>
      <c r="G4" s="174"/>
      <c r="H4" s="172" t="s">
        <v>33</v>
      </c>
      <c r="I4" s="174"/>
      <c r="J4" s="172" t="s">
        <v>34</v>
      </c>
      <c r="K4" s="174"/>
    </row>
    <row r="5" spans="1:11">
      <c r="A5" s="169"/>
      <c r="B5" s="171"/>
      <c r="C5" s="171"/>
      <c r="D5" s="9" t="s">
        <v>42</v>
      </c>
      <c r="E5" s="9" t="s">
        <v>43</v>
      </c>
      <c r="F5" s="9" t="s">
        <v>42</v>
      </c>
      <c r="G5" s="9" t="s">
        <v>43</v>
      </c>
      <c r="H5" s="9" t="s">
        <v>42</v>
      </c>
      <c r="I5" s="9" t="s">
        <v>43</v>
      </c>
      <c r="J5" s="9" t="s">
        <v>42</v>
      </c>
      <c r="K5" s="9" t="s">
        <v>43</v>
      </c>
    </row>
    <row r="6" spans="1:1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</row>
    <row r="7" spans="1:11" ht="22.5">
      <c r="A7" s="1" t="s">
        <v>35</v>
      </c>
      <c r="B7" s="9">
        <v>11</v>
      </c>
      <c r="C7" s="9">
        <f>SUM(D7:K7)</f>
        <v>0</v>
      </c>
      <c r="D7" s="55"/>
      <c r="E7" s="55"/>
      <c r="F7" s="55"/>
      <c r="G7" s="55"/>
      <c r="H7" s="55"/>
      <c r="I7" s="55"/>
      <c r="J7" s="55"/>
      <c r="K7" s="55"/>
    </row>
    <row r="8" spans="1:11" ht="22.5">
      <c r="A8" s="47" t="s">
        <v>36</v>
      </c>
      <c r="B8" s="50">
        <v>12</v>
      </c>
      <c r="C8" s="50">
        <f>SUM(D8:K8)</f>
        <v>0</v>
      </c>
      <c r="D8" s="54"/>
      <c r="E8" s="54"/>
      <c r="F8" s="54"/>
      <c r="G8" s="54"/>
      <c r="H8" s="54"/>
      <c r="I8" s="54"/>
      <c r="J8" s="54"/>
      <c r="K8" s="54"/>
    </row>
    <row r="9" spans="1:11" ht="22.5">
      <c r="A9" s="1" t="s">
        <v>14</v>
      </c>
      <c r="B9" s="9">
        <v>13</v>
      </c>
      <c r="C9" s="9">
        <f t="shared" ref="C9:C12" si="0">SUM(D9:K9)</f>
        <v>0</v>
      </c>
      <c r="D9" s="55"/>
      <c r="E9" s="55"/>
      <c r="F9" s="55"/>
      <c r="G9" s="55"/>
      <c r="H9" s="55"/>
      <c r="I9" s="55"/>
      <c r="J9" s="55"/>
      <c r="K9" s="55"/>
    </row>
    <row r="10" spans="1:11" ht="22.5">
      <c r="A10" s="1" t="s">
        <v>15</v>
      </c>
      <c r="B10" s="9">
        <v>14</v>
      </c>
      <c r="C10" s="9">
        <f t="shared" si="0"/>
        <v>0</v>
      </c>
      <c r="D10" s="55"/>
      <c r="E10" s="55"/>
      <c r="F10" s="55"/>
      <c r="G10" s="55"/>
      <c r="H10" s="55"/>
      <c r="I10" s="55"/>
      <c r="J10" s="55"/>
      <c r="K10" s="55"/>
    </row>
    <row r="11" spans="1:11">
      <c r="A11" s="1" t="s">
        <v>37</v>
      </c>
      <c r="B11" s="9">
        <v>15</v>
      </c>
      <c r="C11" s="9">
        <f t="shared" si="0"/>
        <v>0</v>
      </c>
      <c r="D11" s="55"/>
      <c r="E11" s="55"/>
      <c r="F11" s="55"/>
      <c r="G11" s="55"/>
      <c r="H11" s="55"/>
      <c r="I11" s="55"/>
      <c r="J11" s="55"/>
      <c r="K11" s="55"/>
    </row>
    <row r="12" spans="1:11">
      <c r="A12" s="47" t="s">
        <v>38</v>
      </c>
      <c r="B12" s="50">
        <v>16</v>
      </c>
      <c r="C12" s="50">
        <f t="shared" si="0"/>
        <v>0</v>
      </c>
      <c r="D12" s="69">
        <f>+D8</f>
        <v>0</v>
      </c>
      <c r="E12" s="69">
        <f t="shared" ref="E12:K12" si="1">+E8</f>
        <v>0</v>
      </c>
      <c r="F12" s="69">
        <f t="shared" si="1"/>
        <v>0</v>
      </c>
      <c r="G12" s="69">
        <f t="shared" si="1"/>
        <v>0</v>
      </c>
      <c r="H12" s="69">
        <f t="shared" si="1"/>
        <v>0</v>
      </c>
      <c r="I12" s="69">
        <f t="shared" si="1"/>
        <v>0</v>
      </c>
      <c r="J12" s="69">
        <f t="shared" si="1"/>
        <v>0</v>
      </c>
      <c r="K12" s="69">
        <f t="shared" si="1"/>
        <v>0</v>
      </c>
    </row>
    <row r="13" spans="1:11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3"/>
    </row>
  </sheetData>
  <sheetProtection sheet="1" objects="1" scenarios="1"/>
  <mergeCells count="10">
    <mergeCell ref="A1:K1"/>
    <mergeCell ref="A2:A5"/>
    <mergeCell ref="B2:B5"/>
    <mergeCell ref="C2:K2"/>
    <mergeCell ref="C3:C5"/>
    <mergeCell ref="D3:K3"/>
    <mergeCell ref="D4:E4"/>
    <mergeCell ref="F4:G4"/>
    <mergeCell ref="H4:I4"/>
    <mergeCell ref="J4:K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="110" zoomScaleNormal="110" workbookViewId="0">
      <selection activeCell="D8" sqref="D8"/>
    </sheetView>
  </sheetViews>
  <sheetFormatPr defaultRowHeight="15"/>
  <cols>
    <col min="1" max="1" width="24.28515625" customWidth="1"/>
    <col min="12" max="12" width="8.5703125" customWidth="1"/>
    <col min="13" max="13" width="24.140625" customWidth="1"/>
    <col min="15" max="15" width="7.28515625" customWidth="1"/>
  </cols>
  <sheetData>
    <row r="1" spans="1:15">
      <c r="A1" s="176" t="s">
        <v>125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5">
      <c r="A2" s="179" t="s">
        <v>39</v>
      </c>
      <c r="B2" s="179" t="s">
        <v>1</v>
      </c>
      <c r="C2" s="177" t="s">
        <v>40</v>
      </c>
      <c r="D2" s="182"/>
      <c r="E2" s="182"/>
      <c r="F2" s="182"/>
      <c r="G2" s="182"/>
      <c r="H2" s="182"/>
      <c r="I2" s="182"/>
      <c r="J2" s="182"/>
      <c r="K2" s="178"/>
    </row>
    <row r="3" spans="1:15">
      <c r="A3" s="180"/>
      <c r="B3" s="180"/>
      <c r="C3" s="179" t="s">
        <v>3</v>
      </c>
      <c r="D3" s="177" t="s">
        <v>41</v>
      </c>
      <c r="E3" s="182"/>
      <c r="F3" s="182"/>
      <c r="G3" s="182"/>
      <c r="H3" s="182"/>
      <c r="I3" s="182"/>
      <c r="J3" s="182"/>
      <c r="K3" s="178"/>
    </row>
    <row r="4" spans="1:15">
      <c r="A4" s="180"/>
      <c r="B4" s="180"/>
      <c r="C4" s="180"/>
      <c r="D4" s="177" t="s">
        <v>126</v>
      </c>
      <c r="E4" s="178"/>
      <c r="F4" s="177" t="s">
        <v>32</v>
      </c>
      <c r="G4" s="178"/>
      <c r="H4" s="177" t="s">
        <v>33</v>
      </c>
      <c r="I4" s="178"/>
      <c r="J4" s="177" t="s">
        <v>34</v>
      </c>
      <c r="K4" s="178"/>
    </row>
    <row r="5" spans="1:15">
      <c r="A5" s="181"/>
      <c r="B5" s="181"/>
      <c r="C5" s="181"/>
      <c r="D5" s="2" t="s">
        <v>42</v>
      </c>
      <c r="E5" s="2" t="s">
        <v>43</v>
      </c>
      <c r="F5" s="2" t="s">
        <v>42</v>
      </c>
      <c r="G5" s="2" t="s">
        <v>43</v>
      </c>
      <c r="H5" s="2" t="s">
        <v>42</v>
      </c>
      <c r="I5" s="2" t="s">
        <v>43</v>
      </c>
      <c r="J5" s="2" t="s">
        <v>42</v>
      </c>
      <c r="K5" s="2" t="s">
        <v>43</v>
      </c>
    </row>
    <row r="6" spans="1:15" ht="15.75">
      <c r="A6" s="2" t="s">
        <v>44</v>
      </c>
      <c r="B6" s="2" t="s">
        <v>45</v>
      </c>
      <c r="C6" s="2" t="s">
        <v>46</v>
      </c>
      <c r="D6" s="2" t="s">
        <v>47</v>
      </c>
      <c r="E6" s="2" t="s">
        <v>48</v>
      </c>
      <c r="F6" s="2" t="s">
        <v>49</v>
      </c>
      <c r="G6" s="2" t="s">
        <v>50</v>
      </c>
      <c r="H6" s="2" t="s">
        <v>51</v>
      </c>
      <c r="I6" s="2" t="s">
        <v>52</v>
      </c>
      <c r="J6" s="2" t="s">
        <v>53</v>
      </c>
      <c r="K6" s="2" t="s">
        <v>54</v>
      </c>
      <c r="L6" s="77"/>
      <c r="M6" s="80" t="s">
        <v>158</v>
      </c>
    </row>
    <row r="7" spans="1:15">
      <c r="A7" s="11" t="s">
        <v>55</v>
      </c>
      <c r="B7" s="5">
        <v>17</v>
      </c>
      <c r="C7" s="2">
        <f>SUM(D7:K7)</f>
        <v>0</v>
      </c>
      <c r="D7" s="74"/>
      <c r="E7" s="74"/>
      <c r="F7" s="74"/>
      <c r="G7" s="74"/>
      <c r="H7" s="74"/>
      <c r="I7" s="74"/>
      <c r="J7" s="74"/>
      <c r="K7" s="74"/>
    </row>
    <row r="8" spans="1:15" ht="38.450000000000003" customHeight="1">
      <c r="A8" s="81" t="s">
        <v>56</v>
      </c>
      <c r="B8" s="84">
        <v>18</v>
      </c>
      <c r="C8" s="85">
        <f t="shared" ref="C8:C29" si="0">SUM(D8:K8)</f>
        <v>0</v>
      </c>
      <c r="D8" s="86">
        <f>SUM(D9:D11)</f>
        <v>0</v>
      </c>
      <c r="E8" s="86">
        <f t="shared" ref="E8:K8" si="1">SUM(E9:E11)</f>
        <v>0</v>
      </c>
      <c r="F8" s="86">
        <f t="shared" si="1"/>
        <v>0</v>
      </c>
      <c r="G8" s="86">
        <f t="shared" si="1"/>
        <v>0</v>
      </c>
      <c r="H8" s="86">
        <f t="shared" si="1"/>
        <v>0</v>
      </c>
      <c r="I8" s="86">
        <f t="shared" si="1"/>
        <v>0</v>
      </c>
      <c r="J8" s="86">
        <f t="shared" si="1"/>
        <v>0</v>
      </c>
      <c r="K8" s="86">
        <f t="shared" si="1"/>
        <v>0</v>
      </c>
      <c r="L8" s="76"/>
      <c r="M8" s="175" t="s">
        <v>159</v>
      </c>
      <c r="N8" s="175"/>
      <c r="O8" s="175"/>
    </row>
    <row r="9" spans="1:15" ht="24.75" customHeight="1">
      <c r="A9" s="58" t="s">
        <v>57</v>
      </c>
      <c r="B9" s="5">
        <v>19</v>
      </c>
      <c r="C9" s="2">
        <f t="shared" si="0"/>
        <v>0</v>
      </c>
      <c r="D9" s="78"/>
      <c r="E9" s="78"/>
      <c r="F9" s="78"/>
      <c r="G9" s="78"/>
      <c r="H9" s="78"/>
      <c r="I9" s="78"/>
      <c r="J9" s="78"/>
      <c r="K9" s="78"/>
    </row>
    <row r="10" spans="1:15" ht="22.5">
      <c r="A10" s="58" t="s">
        <v>58</v>
      </c>
      <c r="B10" s="5">
        <v>20</v>
      </c>
      <c r="C10" s="2">
        <f t="shared" si="0"/>
        <v>0</v>
      </c>
      <c r="D10" s="78"/>
      <c r="E10" s="78"/>
      <c r="F10" s="78"/>
      <c r="G10" s="78"/>
      <c r="H10" s="78"/>
      <c r="I10" s="78"/>
      <c r="J10" s="78"/>
      <c r="K10" s="78"/>
    </row>
    <row r="11" spans="1:15" ht="22.5">
      <c r="A11" s="58" t="s">
        <v>59</v>
      </c>
      <c r="B11" s="10">
        <v>21</v>
      </c>
      <c r="C11" s="2">
        <f t="shared" si="0"/>
        <v>0</v>
      </c>
      <c r="D11" s="56">
        <f>SUM(D12:D14)</f>
        <v>0</v>
      </c>
      <c r="E11" s="56">
        <f t="shared" ref="E11:K11" si="2">SUM(E12:E14)</f>
        <v>0</v>
      </c>
      <c r="F11" s="56">
        <f t="shared" si="2"/>
        <v>0</v>
      </c>
      <c r="G11" s="56">
        <f t="shared" si="2"/>
        <v>0</v>
      </c>
      <c r="H11" s="56">
        <f t="shared" si="2"/>
        <v>0</v>
      </c>
      <c r="I11" s="56">
        <f t="shared" si="2"/>
        <v>0</v>
      </c>
      <c r="J11" s="56">
        <f t="shared" si="2"/>
        <v>0</v>
      </c>
      <c r="K11" s="56">
        <f t="shared" si="2"/>
        <v>0</v>
      </c>
    </row>
    <row r="12" spans="1:15" ht="48.75" customHeight="1">
      <c r="A12" s="59" t="s">
        <v>60</v>
      </c>
      <c r="B12" s="5">
        <v>22</v>
      </c>
      <c r="C12" s="2">
        <f t="shared" si="0"/>
        <v>0</v>
      </c>
      <c r="D12" s="78"/>
      <c r="E12" s="78"/>
      <c r="F12" s="78"/>
      <c r="G12" s="78"/>
      <c r="H12" s="78"/>
      <c r="I12" s="78"/>
      <c r="J12" s="78"/>
      <c r="K12" s="78"/>
    </row>
    <row r="13" spans="1:15" ht="33.75">
      <c r="A13" s="59" t="s">
        <v>61</v>
      </c>
      <c r="B13" s="5">
        <v>23</v>
      </c>
      <c r="C13" s="2">
        <f t="shared" si="0"/>
        <v>0</v>
      </c>
      <c r="D13" s="78"/>
      <c r="E13" s="78"/>
      <c r="F13" s="78"/>
      <c r="G13" s="78"/>
      <c r="H13" s="78"/>
      <c r="I13" s="78"/>
      <c r="J13" s="78"/>
      <c r="K13" s="78"/>
    </row>
    <row r="14" spans="1:15" ht="33.75">
      <c r="A14" s="59" t="s">
        <v>62</v>
      </c>
      <c r="B14" s="5">
        <v>24</v>
      </c>
      <c r="C14" s="2">
        <f t="shared" si="0"/>
        <v>0</v>
      </c>
      <c r="D14" s="78"/>
      <c r="E14" s="78"/>
      <c r="F14" s="78"/>
      <c r="G14" s="78"/>
      <c r="H14" s="78"/>
      <c r="I14" s="78"/>
      <c r="J14" s="78"/>
      <c r="K14" s="78"/>
    </row>
    <row r="15" spans="1:15" ht="45">
      <c r="A15" s="58" t="s">
        <v>63</v>
      </c>
      <c r="B15" s="10">
        <v>25</v>
      </c>
      <c r="C15" s="2">
        <f t="shared" si="0"/>
        <v>0</v>
      </c>
      <c r="D15" s="56">
        <f>SUM(D16:D18)</f>
        <v>0</v>
      </c>
      <c r="E15" s="56">
        <f t="shared" ref="E15:K15" si="3">SUM(E16:E18)</f>
        <v>0</v>
      </c>
      <c r="F15" s="56">
        <f t="shared" si="3"/>
        <v>0</v>
      </c>
      <c r="G15" s="56">
        <f t="shared" si="3"/>
        <v>0</v>
      </c>
      <c r="H15" s="56">
        <f t="shared" si="3"/>
        <v>0</v>
      </c>
      <c r="I15" s="56">
        <f t="shared" si="3"/>
        <v>0</v>
      </c>
      <c r="J15" s="56">
        <f t="shared" si="3"/>
        <v>0</v>
      </c>
      <c r="K15" s="56">
        <f t="shared" si="3"/>
        <v>0</v>
      </c>
    </row>
    <row r="16" spans="1:15">
      <c r="A16" s="59" t="s">
        <v>64</v>
      </c>
      <c r="B16" s="5">
        <v>26</v>
      </c>
      <c r="C16" s="2">
        <f t="shared" si="0"/>
        <v>0</v>
      </c>
      <c r="D16" s="78"/>
      <c r="E16" s="78"/>
      <c r="F16" s="78"/>
      <c r="G16" s="78"/>
      <c r="H16" s="78"/>
      <c r="I16" s="78"/>
      <c r="J16" s="78"/>
      <c r="K16" s="78"/>
    </row>
    <row r="17" spans="1:13" ht="22.5">
      <c r="A17" s="59" t="s">
        <v>58</v>
      </c>
      <c r="B17" s="5">
        <v>27</v>
      </c>
      <c r="C17" s="2">
        <f t="shared" si="0"/>
        <v>0</v>
      </c>
      <c r="D17" s="78"/>
      <c r="E17" s="78"/>
      <c r="F17" s="78"/>
      <c r="G17" s="78"/>
      <c r="H17" s="78"/>
      <c r="I17" s="78"/>
      <c r="J17" s="78"/>
      <c r="K17" s="78"/>
    </row>
    <row r="18" spans="1:13" ht="22.5">
      <c r="A18" s="59" t="s">
        <v>65</v>
      </c>
      <c r="B18" s="46">
        <v>28</v>
      </c>
      <c r="C18" s="5">
        <f>SUM(D18:K18)</f>
        <v>0</v>
      </c>
      <c r="D18" s="57">
        <f>SUM(D19:D21)</f>
        <v>0</v>
      </c>
      <c r="E18" s="57">
        <f t="shared" ref="E18:K18" si="4">SUM(E19:E21)</f>
        <v>0</v>
      </c>
      <c r="F18" s="57">
        <f t="shared" si="4"/>
        <v>0</v>
      </c>
      <c r="G18" s="57">
        <f t="shared" si="4"/>
        <v>0</v>
      </c>
      <c r="H18" s="57">
        <f t="shared" si="4"/>
        <v>0</v>
      </c>
      <c r="I18" s="57">
        <f t="shared" si="4"/>
        <v>0</v>
      </c>
      <c r="J18" s="57">
        <f t="shared" si="4"/>
        <v>0</v>
      </c>
      <c r="K18" s="57">
        <f t="shared" si="4"/>
        <v>0</v>
      </c>
    </row>
    <row r="19" spans="1:13" ht="46.5" customHeight="1">
      <c r="A19" s="83" t="s">
        <v>60</v>
      </c>
      <c r="B19" s="5">
        <v>29</v>
      </c>
      <c r="C19" s="2">
        <f t="shared" si="0"/>
        <v>0</v>
      </c>
      <c r="D19" s="79"/>
      <c r="E19" s="79"/>
      <c r="F19" s="79"/>
      <c r="G19" s="79"/>
      <c r="H19" s="79"/>
      <c r="I19" s="79"/>
      <c r="J19" s="79"/>
      <c r="K19" s="79"/>
    </row>
    <row r="20" spans="1:13" ht="33.75">
      <c r="A20" s="83" t="s">
        <v>61</v>
      </c>
      <c r="B20" s="5">
        <v>30</v>
      </c>
      <c r="C20" s="2">
        <f t="shared" si="0"/>
        <v>0</v>
      </c>
      <c r="D20" s="79"/>
      <c r="E20" s="79"/>
      <c r="F20" s="79"/>
      <c r="G20" s="79"/>
      <c r="H20" s="79"/>
      <c r="I20" s="79"/>
      <c r="J20" s="79"/>
      <c r="K20" s="79"/>
    </row>
    <row r="21" spans="1:13" ht="33.75">
      <c r="A21" s="83" t="s">
        <v>62</v>
      </c>
      <c r="B21" s="5">
        <v>31</v>
      </c>
      <c r="C21" s="2">
        <f t="shared" si="0"/>
        <v>0</v>
      </c>
      <c r="D21" s="79"/>
      <c r="E21" s="79"/>
      <c r="F21" s="79"/>
      <c r="G21" s="79"/>
      <c r="H21" s="79"/>
      <c r="I21" s="79"/>
      <c r="J21" s="79"/>
      <c r="K21" s="79"/>
    </row>
    <row r="22" spans="1:13" ht="45">
      <c r="A22" s="82" t="s">
        <v>66</v>
      </c>
      <c r="B22" s="89">
        <v>32</v>
      </c>
      <c r="C22" s="90">
        <f>SUM(D22:K22)</f>
        <v>0</v>
      </c>
      <c r="D22" s="91"/>
      <c r="E22" s="91"/>
      <c r="F22" s="91"/>
      <c r="G22" s="91"/>
      <c r="H22" s="91"/>
      <c r="I22" s="91"/>
      <c r="J22" s="91"/>
      <c r="K22" s="91"/>
    </row>
    <row r="23" spans="1:13" ht="45">
      <c r="A23" s="82" t="s">
        <v>67</v>
      </c>
      <c r="B23" s="84">
        <v>33</v>
      </c>
      <c r="C23" s="87">
        <f t="shared" si="0"/>
        <v>0</v>
      </c>
      <c r="D23" s="88">
        <f>SUM(D24:D26)</f>
        <v>0</v>
      </c>
      <c r="E23" s="88">
        <f t="shared" ref="E23:K23" si="5">SUM(E24:E26)</f>
        <v>0</v>
      </c>
      <c r="F23" s="88">
        <f t="shared" si="5"/>
        <v>0</v>
      </c>
      <c r="G23" s="88">
        <f t="shared" si="5"/>
        <v>0</v>
      </c>
      <c r="H23" s="88">
        <f t="shared" si="5"/>
        <v>0</v>
      </c>
      <c r="I23" s="88">
        <f t="shared" si="5"/>
        <v>0</v>
      </c>
      <c r="J23" s="88">
        <f t="shared" si="5"/>
        <v>0</v>
      </c>
      <c r="K23" s="88">
        <f t="shared" si="5"/>
        <v>0</v>
      </c>
      <c r="L23" s="43"/>
      <c r="M23" s="44"/>
    </row>
    <row r="24" spans="1:13">
      <c r="A24" s="59" t="s">
        <v>64</v>
      </c>
      <c r="B24" s="5">
        <v>34</v>
      </c>
      <c r="C24" s="2">
        <f t="shared" si="0"/>
        <v>0</v>
      </c>
      <c r="D24" s="78"/>
      <c r="E24" s="78"/>
      <c r="F24" s="78"/>
      <c r="G24" s="78"/>
      <c r="H24" s="78"/>
      <c r="I24" s="78"/>
      <c r="J24" s="78"/>
      <c r="K24" s="78"/>
      <c r="L24" s="45"/>
      <c r="M24" s="44"/>
    </row>
    <row r="25" spans="1:13" ht="22.5">
      <c r="A25" s="59" t="s">
        <v>58</v>
      </c>
      <c r="B25" s="5">
        <v>35</v>
      </c>
      <c r="C25" s="2">
        <f t="shared" si="0"/>
        <v>0</v>
      </c>
      <c r="D25" s="78"/>
      <c r="E25" s="78"/>
      <c r="F25" s="78"/>
      <c r="G25" s="78"/>
      <c r="H25" s="78"/>
      <c r="I25" s="78"/>
      <c r="J25" s="78"/>
      <c r="K25" s="78"/>
      <c r="L25" s="45"/>
      <c r="M25" s="44"/>
    </row>
    <row r="26" spans="1:13" ht="22.5">
      <c r="A26" s="59" t="s">
        <v>68</v>
      </c>
      <c r="B26" s="9">
        <v>36</v>
      </c>
      <c r="C26" s="2">
        <f t="shared" si="0"/>
        <v>0</v>
      </c>
      <c r="D26" s="56">
        <f>SUM(D27:D29)</f>
        <v>0</v>
      </c>
      <c r="E26" s="56">
        <f t="shared" ref="E26:K26" si="6">SUM(E27:E29)</f>
        <v>0</v>
      </c>
      <c r="F26" s="56">
        <f t="shared" si="6"/>
        <v>0</v>
      </c>
      <c r="G26" s="56">
        <f t="shared" si="6"/>
        <v>0</v>
      </c>
      <c r="H26" s="56">
        <f t="shared" si="6"/>
        <v>0</v>
      </c>
      <c r="I26" s="56">
        <f t="shared" si="6"/>
        <v>0</v>
      </c>
      <c r="J26" s="56">
        <f t="shared" si="6"/>
        <v>0</v>
      </c>
      <c r="K26" s="56">
        <f t="shared" si="6"/>
        <v>0</v>
      </c>
      <c r="L26" s="45"/>
      <c r="M26" s="44"/>
    </row>
    <row r="27" spans="1:13" ht="45.75" customHeight="1">
      <c r="A27" s="83" t="s">
        <v>60</v>
      </c>
      <c r="B27" s="5">
        <v>37</v>
      </c>
      <c r="C27" s="2">
        <f t="shared" si="0"/>
        <v>0</v>
      </c>
      <c r="D27" s="78"/>
      <c r="E27" s="78"/>
      <c r="F27" s="78"/>
      <c r="G27" s="78"/>
      <c r="H27" s="78"/>
      <c r="I27" s="78"/>
      <c r="J27" s="78"/>
      <c r="K27" s="78"/>
      <c r="L27" s="45"/>
      <c r="M27" s="44"/>
    </row>
    <row r="28" spans="1:13" ht="33.75">
      <c r="A28" s="83" t="s">
        <v>61</v>
      </c>
      <c r="B28" s="5">
        <v>38</v>
      </c>
      <c r="C28" s="2">
        <f t="shared" si="0"/>
        <v>0</v>
      </c>
      <c r="D28" s="78"/>
      <c r="E28" s="78"/>
      <c r="F28" s="78"/>
      <c r="G28" s="78"/>
      <c r="H28" s="78"/>
      <c r="I28" s="78"/>
      <c r="J28" s="78"/>
      <c r="K28" s="78"/>
      <c r="L28" s="45"/>
      <c r="M28" s="44"/>
    </row>
    <row r="29" spans="1:13" ht="33.75">
      <c r="A29" s="83" t="s">
        <v>62</v>
      </c>
      <c r="B29" s="5">
        <v>39</v>
      </c>
      <c r="C29" s="2">
        <f t="shared" si="0"/>
        <v>0</v>
      </c>
      <c r="D29" s="78"/>
      <c r="E29" s="78"/>
      <c r="F29" s="78"/>
      <c r="G29" s="78"/>
      <c r="H29" s="78"/>
      <c r="I29" s="78"/>
      <c r="J29" s="78"/>
      <c r="K29" s="78"/>
      <c r="L29" s="45"/>
      <c r="M29" s="44"/>
    </row>
    <row r="30" spans="1:13">
      <c r="A30" s="12"/>
    </row>
  </sheetData>
  <sheetProtection sheet="1" objects="1" scenarios="1"/>
  <mergeCells count="11">
    <mergeCell ref="M8:O8"/>
    <mergeCell ref="A1:K1"/>
    <mergeCell ref="F4:G4"/>
    <mergeCell ref="H4:I4"/>
    <mergeCell ref="J4:K4"/>
    <mergeCell ref="A2:A5"/>
    <mergeCell ref="B2:B5"/>
    <mergeCell ref="C2:K2"/>
    <mergeCell ref="C3:C5"/>
    <mergeCell ref="D3:K3"/>
    <mergeCell ref="D4:E4"/>
  </mergeCells>
  <conditionalFormatting sqref="D8:K8">
    <cfRule type="cellIs" dxfId="0" priority="1" operator="notEqual">
      <formula>D22+D23</formula>
    </cfRule>
  </conditionalFormatting>
  <dataValidations count="13">
    <dataValidation type="whole" operator="notEqual" allowBlank="1" showInputMessage="1" showErrorMessage="1" error="строки 32 и 33 в сумме должны давать строку 18" sqref="C23:K23">
      <formula1>C8-C23</formula1>
    </dataValidation>
    <dataValidation type="whole" allowBlank="1" showInputMessage="1" showErrorMessage="1" error="должно быть меньше знаяения в строке 19" sqref="E16:K16">
      <formula1>0</formula1>
      <formula2>E9</formula2>
    </dataValidation>
    <dataValidation type="whole" allowBlank="1" showInputMessage="1" showErrorMessage="1" error="должно быть не больше значения в строке 20" sqref="D17:K17">
      <formula1>0</formula1>
      <formula2>D10</formula2>
    </dataValidation>
    <dataValidation type="whole" allowBlank="1" showInputMessage="1" showErrorMessage="1" error="должно быть не больше значения в строке 19" sqref="D16">
      <formula1>0</formula1>
      <formula2>D9</formula2>
    </dataValidation>
    <dataValidation type="whole" allowBlank="1" showInputMessage="1" showErrorMessage="1" error="должно быть не больше значения в строке 22" sqref="D19:K19">
      <formula1>0</formula1>
      <formula2>D12</formula2>
    </dataValidation>
    <dataValidation type="whole" allowBlank="1" showInputMessage="1" showErrorMessage="1" error="должно быть не больше значения в строке 23" sqref="D20:K20">
      <formula1>0</formula1>
      <formula2>D13</formula2>
    </dataValidation>
    <dataValidation type="whole" allowBlank="1" showInputMessage="1" showErrorMessage="1" error="должно быть не больше значения в строке 24" sqref="D21:K21">
      <formula1>0</formula1>
      <formula2>D14</formula2>
    </dataValidation>
    <dataValidation type="whole" allowBlank="1" showInputMessage="1" showErrorMessage="1" error="должно быть не больше значения в строке 19" sqref="D24:K24">
      <formula1>0</formula1>
      <formula2>D9</formula2>
    </dataValidation>
    <dataValidation type="whole" allowBlank="1" showInputMessage="1" showErrorMessage="1" error="должно быть не больше значения в строке 20" sqref="D25:K25">
      <formula1>0</formula1>
      <formula2>D10</formula2>
    </dataValidation>
    <dataValidation type="whole" allowBlank="1" showInputMessage="1" showErrorMessage="1" error="должно быть не больше значения в строке 22" sqref="D27:K27">
      <formula1>0</formula1>
      <formula2>D12</formula2>
    </dataValidation>
    <dataValidation type="whole" allowBlank="1" showInputMessage="1" showErrorMessage="1" error="должно быть не больше значения в строке 23" sqref="D28:K28">
      <formula1>0</formula1>
      <formula2>D13</formula2>
    </dataValidation>
    <dataValidation type="whole" allowBlank="1" showInputMessage="1" showErrorMessage="1" error="должно быть не больше значения в строке 24" sqref="D29:K29">
      <formula1>0</formula1>
      <formula2>D14</formula2>
    </dataValidation>
    <dataValidation type="whole" allowBlank="1" showInputMessage="1" showErrorMessage="1" error="должно быть не больше значения в строке 18" sqref="D22:K22">
      <formula1>0</formula1>
      <formula2>D8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workbookViewId="0">
      <selection activeCell="F16" sqref="F16"/>
    </sheetView>
  </sheetViews>
  <sheetFormatPr defaultRowHeight="15"/>
  <cols>
    <col min="1" max="1" width="48.28515625" customWidth="1"/>
    <col min="2" max="2" width="7.7109375" customWidth="1"/>
    <col min="3" max="3" width="13.28515625" customWidth="1"/>
    <col min="4" max="4" width="19.5703125" customWidth="1"/>
    <col min="6" max="6" width="25" customWidth="1"/>
  </cols>
  <sheetData>
    <row r="1" spans="1:4">
      <c r="A1" s="185" t="s">
        <v>127</v>
      </c>
      <c r="B1" s="185"/>
      <c r="C1" s="185"/>
      <c r="D1" s="185"/>
    </row>
    <row r="2" spans="1:4" ht="45">
      <c r="A2" s="2" t="s">
        <v>69</v>
      </c>
      <c r="B2" s="4" t="s">
        <v>1</v>
      </c>
      <c r="C2" s="2" t="s">
        <v>3</v>
      </c>
      <c r="D2" s="2" t="s">
        <v>70</v>
      </c>
    </row>
    <row r="3" spans="1:4">
      <c r="A3" s="2" t="s">
        <v>44</v>
      </c>
      <c r="B3" s="2" t="s">
        <v>45</v>
      </c>
      <c r="C3" s="2" t="s">
        <v>46</v>
      </c>
      <c r="D3" s="2" t="s">
        <v>47</v>
      </c>
    </row>
    <row r="4" spans="1:4" ht="22.5">
      <c r="A4" s="1" t="s">
        <v>71</v>
      </c>
      <c r="B4" s="2" t="s">
        <v>91</v>
      </c>
      <c r="C4" s="2">
        <f>SUM(C5,C16,C24,C32,C40)</f>
        <v>0</v>
      </c>
      <c r="D4" s="2">
        <f>SUM(D5,D16,D24,D32,D40)</f>
        <v>0</v>
      </c>
    </row>
    <row r="5" spans="1:4" ht="22.5">
      <c r="A5" s="60" t="s">
        <v>72</v>
      </c>
      <c r="B5" s="2" t="s">
        <v>92</v>
      </c>
      <c r="C5" s="66"/>
      <c r="D5" s="66"/>
    </row>
    <row r="6" spans="1:4">
      <c r="A6" s="62" t="s">
        <v>73</v>
      </c>
      <c r="B6" s="2" t="s">
        <v>93</v>
      </c>
      <c r="C6" s="66"/>
      <c r="D6" s="66"/>
    </row>
    <row r="7" spans="1:4">
      <c r="A7" s="62" t="s">
        <v>74</v>
      </c>
      <c r="B7" s="2" t="s">
        <v>94</v>
      </c>
      <c r="C7" s="66"/>
      <c r="D7" s="66"/>
    </row>
    <row r="8" spans="1:4">
      <c r="A8" s="62" t="s">
        <v>75</v>
      </c>
      <c r="B8" s="2" t="s">
        <v>95</v>
      </c>
      <c r="C8" s="66"/>
      <c r="D8" s="66"/>
    </row>
    <row r="9" spans="1:4">
      <c r="A9" s="62" t="s">
        <v>76</v>
      </c>
      <c r="B9" s="2" t="s">
        <v>96</v>
      </c>
      <c r="C9" s="66"/>
      <c r="D9" s="66"/>
    </row>
    <row r="10" spans="1:4">
      <c r="A10" s="62" t="s">
        <v>123</v>
      </c>
      <c r="B10" s="2" t="s">
        <v>97</v>
      </c>
      <c r="C10" s="66"/>
      <c r="D10" s="66"/>
    </row>
    <row r="11" spans="1:4">
      <c r="A11" s="62" t="s">
        <v>77</v>
      </c>
      <c r="B11" s="2" t="s">
        <v>98</v>
      </c>
      <c r="C11" s="66"/>
      <c r="D11" s="66"/>
    </row>
    <row r="12" spans="1:4">
      <c r="A12" s="62" t="s">
        <v>78</v>
      </c>
      <c r="B12" s="2" t="s">
        <v>99</v>
      </c>
      <c r="C12" s="66"/>
      <c r="D12" s="66"/>
    </row>
    <row r="13" spans="1:4">
      <c r="A13" s="62" t="s">
        <v>79</v>
      </c>
      <c r="B13" s="2" t="s">
        <v>100</v>
      </c>
      <c r="C13" s="66"/>
      <c r="D13" s="66"/>
    </row>
    <row r="14" spans="1:4">
      <c r="A14" s="62" t="s">
        <v>80</v>
      </c>
      <c r="B14" s="2" t="s">
        <v>101</v>
      </c>
      <c r="C14" s="66"/>
      <c r="D14" s="66"/>
    </row>
    <row r="15" spans="1:4">
      <c r="A15" s="62" t="s">
        <v>81</v>
      </c>
      <c r="B15" s="2" t="s">
        <v>102</v>
      </c>
      <c r="C15" s="66"/>
      <c r="D15" s="66"/>
    </row>
    <row r="16" spans="1:4">
      <c r="A16" s="61" t="s">
        <v>82</v>
      </c>
      <c r="B16" s="49">
        <v>52</v>
      </c>
      <c r="C16" s="64">
        <f>SUM(C17:C23)</f>
        <v>0</v>
      </c>
      <c r="D16" s="64">
        <f>SUM(D17:D23)</f>
        <v>0</v>
      </c>
    </row>
    <row r="17" spans="1:4">
      <c r="A17" s="63" t="s">
        <v>73</v>
      </c>
      <c r="B17" s="49">
        <v>53</v>
      </c>
      <c r="C17" s="51"/>
      <c r="D17" s="51"/>
    </row>
    <row r="18" spans="1:4">
      <c r="A18" s="63" t="s">
        <v>83</v>
      </c>
      <c r="B18" s="49">
        <v>54</v>
      </c>
      <c r="C18" s="51"/>
      <c r="D18" s="51"/>
    </row>
    <row r="19" spans="1:4">
      <c r="A19" s="63" t="s">
        <v>84</v>
      </c>
      <c r="B19" s="49">
        <v>55</v>
      </c>
      <c r="C19" s="51"/>
      <c r="D19" s="51"/>
    </row>
    <row r="20" spans="1:4">
      <c r="A20" s="63" t="s">
        <v>85</v>
      </c>
      <c r="B20" s="49">
        <v>56</v>
      </c>
      <c r="C20" s="51"/>
      <c r="D20" s="51"/>
    </row>
    <row r="21" spans="1:4">
      <c r="A21" s="63" t="s">
        <v>77</v>
      </c>
      <c r="B21" s="49">
        <v>57</v>
      </c>
      <c r="C21" s="51"/>
      <c r="D21" s="51"/>
    </row>
    <row r="22" spans="1:4">
      <c r="A22" s="63" t="s">
        <v>86</v>
      </c>
      <c r="B22" s="49">
        <v>58</v>
      </c>
      <c r="C22" s="51"/>
      <c r="D22" s="51"/>
    </row>
    <row r="23" spans="1:4">
      <c r="A23" s="63" t="s">
        <v>78</v>
      </c>
      <c r="B23" s="49">
        <v>59</v>
      </c>
      <c r="C23" s="51"/>
      <c r="D23" s="51"/>
    </row>
    <row r="24" spans="1:4">
      <c r="A24" s="70" t="s">
        <v>87</v>
      </c>
      <c r="B24" s="71">
        <v>60</v>
      </c>
      <c r="C24" s="74"/>
      <c r="D24" s="74"/>
    </row>
    <row r="25" spans="1:4">
      <c r="A25" s="72" t="s">
        <v>73</v>
      </c>
      <c r="B25" s="71">
        <v>61</v>
      </c>
      <c r="C25" s="74"/>
      <c r="D25" s="74"/>
    </row>
    <row r="26" spans="1:4">
      <c r="A26" s="72" t="s">
        <v>88</v>
      </c>
      <c r="B26" s="71">
        <v>62</v>
      </c>
      <c r="C26" s="74"/>
      <c r="D26" s="74"/>
    </row>
    <row r="27" spans="1:4">
      <c r="A27" s="72" t="s">
        <v>84</v>
      </c>
      <c r="B27" s="73" t="s">
        <v>103</v>
      </c>
      <c r="C27" s="74"/>
      <c r="D27" s="74"/>
    </row>
    <row r="28" spans="1:4">
      <c r="A28" s="72" t="s">
        <v>85</v>
      </c>
      <c r="B28" s="73" t="s">
        <v>104</v>
      </c>
      <c r="C28" s="74"/>
      <c r="D28" s="74"/>
    </row>
    <row r="29" spans="1:4">
      <c r="A29" s="72" t="s">
        <v>77</v>
      </c>
      <c r="B29" s="73" t="s">
        <v>105</v>
      </c>
      <c r="C29" s="74"/>
      <c r="D29" s="74"/>
    </row>
    <row r="30" spans="1:4">
      <c r="A30" s="72" t="s">
        <v>86</v>
      </c>
      <c r="B30" s="73" t="s">
        <v>106</v>
      </c>
      <c r="C30" s="74"/>
      <c r="D30" s="74"/>
    </row>
    <row r="31" spans="1:4">
      <c r="A31" s="72" t="s">
        <v>78</v>
      </c>
      <c r="B31" s="73" t="s">
        <v>107</v>
      </c>
      <c r="C31" s="74"/>
      <c r="D31" s="74"/>
    </row>
    <row r="32" spans="1:4">
      <c r="A32" s="60" t="s">
        <v>89</v>
      </c>
      <c r="B32" s="2" t="s">
        <v>108</v>
      </c>
      <c r="C32" s="66"/>
      <c r="D32" s="66"/>
    </row>
    <row r="33" spans="1:4">
      <c r="A33" s="62" t="s">
        <v>73</v>
      </c>
      <c r="B33" s="2" t="s">
        <v>109</v>
      </c>
      <c r="C33" s="66"/>
      <c r="D33" s="66"/>
    </row>
    <row r="34" spans="1:4">
      <c r="A34" s="62" t="s">
        <v>88</v>
      </c>
      <c r="B34" s="2" t="s">
        <v>110</v>
      </c>
      <c r="C34" s="66"/>
      <c r="D34" s="66"/>
    </row>
    <row r="35" spans="1:4">
      <c r="A35" s="62" t="s">
        <v>84</v>
      </c>
      <c r="B35" s="2" t="s">
        <v>111</v>
      </c>
      <c r="C35" s="66"/>
      <c r="D35" s="66"/>
    </row>
    <row r="36" spans="1:4">
      <c r="A36" s="62" t="s">
        <v>85</v>
      </c>
      <c r="B36" s="2" t="s">
        <v>112</v>
      </c>
      <c r="C36" s="66"/>
      <c r="D36" s="66"/>
    </row>
    <row r="37" spans="1:4">
      <c r="A37" s="62" t="s">
        <v>77</v>
      </c>
      <c r="B37" s="2" t="s">
        <v>113</v>
      </c>
      <c r="C37" s="66"/>
      <c r="D37" s="66"/>
    </row>
    <row r="38" spans="1:4">
      <c r="A38" s="62" t="s">
        <v>86</v>
      </c>
      <c r="B38" s="2" t="s">
        <v>114</v>
      </c>
      <c r="C38" s="66"/>
      <c r="D38" s="66"/>
    </row>
    <row r="39" spans="1:4">
      <c r="A39" s="62" t="s">
        <v>78</v>
      </c>
      <c r="B39" s="2" t="s">
        <v>115</v>
      </c>
      <c r="C39" s="66"/>
      <c r="D39" s="66"/>
    </row>
    <row r="40" spans="1:4">
      <c r="A40" s="60" t="s">
        <v>90</v>
      </c>
      <c r="B40" s="2" t="s">
        <v>116</v>
      </c>
      <c r="C40" s="66"/>
      <c r="D40" s="66"/>
    </row>
    <row r="41" spans="1:4">
      <c r="A41" s="62" t="s">
        <v>73</v>
      </c>
      <c r="B41" s="2" t="s">
        <v>117</v>
      </c>
      <c r="C41" s="66"/>
      <c r="D41" s="66"/>
    </row>
    <row r="42" spans="1:4">
      <c r="A42" s="62" t="s">
        <v>88</v>
      </c>
      <c r="B42" s="2" t="s">
        <v>118</v>
      </c>
      <c r="C42" s="66"/>
      <c r="D42" s="66"/>
    </row>
    <row r="43" spans="1:4">
      <c r="A43" s="62" t="s">
        <v>84</v>
      </c>
      <c r="B43" s="2" t="s">
        <v>119</v>
      </c>
      <c r="C43" s="66"/>
      <c r="D43" s="66"/>
    </row>
    <row r="44" spans="1:4">
      <c r="A44" s="62" t="s">
        <v>85</v>
      </c>
      <c r="B44" s="2" t="s">
        <v>120</v>
      </c>
      <c r="C44" s="66"/>
      <c r="D44" s="66"/>
    </row>
    <row r="45" spans="1:4">
      <c r="A45" s="62" t="s">
        <v>77</v>
      </c>
      <c r="B45" s="2" t="s">
        <v>121</v>
      </c>
      <c r="C45" s="66"/>
      <c r="D45" s="66"/>
    </row>
    <row r="46" spans="1:4">
      <c r="A46" s="62" t="s">
        <v>86</v>
      </c>
      <c r="B46" s="2" t="s">
        <v>122</v>
      </c>
      <c r="C46" s="66"/>
      <c r="D46" s="66"/>
    </row>
    <row r="47" spans="1:4">
      <c r="A47" s="62" t="s">
        <v>78</v>
      </c>
      <c r="B47" s="2" t="s">
        <v>124</v>
      </c>
      <c r="C47" s="66"/>
      <c r="D47" s="66"/>
    </row>
    <row r="51" spans="1:9">
      <c r="A51" s="37"/>
      <c r="B51" s="37"/>
      <c r="C51" s="18"/>
      <c r="D51" s="18"/>
      <c r="E51" s="18"/>
      <c r="F51" s="18"/>
      <c r="G51" s="18"/>
      <c r="H51" s="18"/>
      <c r="I51" s="18"/>
    </row>
    <row r="52" spans="1:9" ht="51.75">
      <c r="A52" s="37" t="s">
        <v>157</v>
      </c>
      <c r="B52" s="38"/>
      <c r="C52" s="186"/>
      <c r="D52" s="186"/>
      <c r="E52" s="186"/>
      <c r="F52" s="39"/>
      <c r="G52" s="39"/>
      <c r="H52" s="39"/>
      <c r="I52" s="35"/>
    </row>
    <row r="53" spans="1:9">
      <c r="A53" s="34"/>
      <c r="B53" s="34"/>
      <c r="C53" s="183" t="s">
        <v>152</v>
      </c>
      <c r="D53" s="183"/>
      <c r="E53" s="183"/>
      <c r="F53" s="40" t="s">
        <v>153</v>
      </c>
      <c r="G53" s="36" t="s">
        <v>154</v>
      </c>
      <c r="H53" s="40"/>
      <c r="I53" s="36"/>
    </row>
    <row r="54" spans="1:9">
      <c r="A54" s="34"/>
      <c r="B54" s="34"/>
      <c r="C54" s="18"/>
      <c r="D54" s="18"/>
      <c r="E54" s="18"/>
      <c r="F54" s="18"/>
      <c r="G54" s="18"/>
      <c r="H54" s="18"/>
      <c r="I54" s="34"/>
    </row>
    <row r="55" spans="1:9" ht="15.75">
      <c r="A55" s="34"/>
      <c r="B55" s="34"/>
      <c r="C55" s="184"/>
      <c r="D55" s="184"/>
      <c r="E55" s="184"/>
      <c r="F55" s="41"/>
      <c r="G55" s="41"/>
      <c r="H55" s="41"/>
      <c r="I55" s="34"/>
    </row>
    <row r="56" spans="1:9" ht="15" customHeight="1">
      <c r="A56" s="34"/>
      <c r="B56" s="34"/>
      <c r="C56" s="183" t="s">
        <v>155</v>
      </c>
      <c r="D56" s="183"/>
      <c r="E56" s="183"/>
      <c r="F56" s="42" t="s">
        <v>156</v>
      </c>
      <c r="G56" s="42"/>
      <c r="H56" s="42"/>
      <c r="I56" s="34"/>
    </row>
  </sheetData>
  <sheetProtection sheet="1" objects="1" scenarios="1"/>
  <mergeCells count="5">
    <mergeCell ref="C53:E53"/>
    <mergeCell ref="C55:E55"/>
    <mergeCell ref="C56:E56"/>
    <mergeCell ref="A1:D1"/>
    <mergeCell ref="C52:E52"/>
  </mergeCells>
  <dataValidations count="1">
    <dataValidation type="date" allowBlank="1" showInputMessage="1" showErrorMessage="1" sqref="F55">
      <formula1>40179</formula1>
      <formula2>44196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раздел 1 </vt:lpstr>
      <vt:lpstr>раздел 2</vt:lpstr>
      <vt:lpstr>раздел 3</vt:lpstr>
      <vt:lpstr>раздел 4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Русанова</cp:lastModifiedBy>
  <cp:lastPrinted>2020-02-11T13:37:55Z</cp:lastPrinted>
  <dcterms:created xsi:type="dcterms:W3CDTF">2019-12-15T16:59:17Z</dcterms:created>
  <dcterms:modified xsi:type="dcterms:W3CDTF">2023-02-02T07:46:09Z</dcterms:modified>
</cp:coreProperties>
</file>